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<sst xmlns="http://schemas.openxmlformats.org/spreadsheetml/2006/main" count="222" uniqueCount="111">
  <si>
    <t>工事費内訳書</t>
  </si>
  <si>
    <t>住　　　　所</t>
  </si>
  <si>
    <t>商号又は名称</t>
  </si>
  <si>
    <t>代 表 者 名</t>
  </si>
  <si>
    <t>工 事 名</t>
  </si>
  <si>
    <t>Ｒ８那土　那賀川　那賀・阿井他　河川工事（２）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</si>
  <si>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</si>
  <si>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</si>
  <si>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</si>
  <si>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</si>
  <si>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</si>
  <si>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</si>
  <si>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</si>
  <si>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</si>
  <si>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</si>
  <si>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</si>
  <si>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</si>
  <si>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</si>
  <si>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盛土工</t>
  </si>
  <si>
    <t>路体(築堤)盛土</t>
  </si>
  <si>
    <t>法面整形工</t>
  </si>
  <si>
    <t>法面整形(切土部)</t>
  </si>
  <si>
    <t>m2</t>
  </si>
  <si>
    <t>法面整形(盛土部)</t>
  </si>
  <si>
    <t>残土処理工</t>
  </si>
  <si>
    <t>土砂等運搬</t>
  </si>
  <si>
    <t>法覆護岸工</t>
  </si>
  <si>
    <t>作業土工</t>
  </si>
  <si>
    <t>床掘り</t>
  </si>
  <si>
    <t>埋戻し</t>
  </si>
  <si>
    <t>基面整正</t>
  </si>
  <si>
    <t>ｺﾝｸﾘｰﾄﾌﾞﾛｯｸ工(ｺﾝｸﾘｰﾄﾌﾞﾛｯｸ積)
　本川</t>
  </si>
  <si>
    <t>現場打基礎ｺﾝｸﾘｰﾄ</t>
  </si>
  <si>
    <t>m</t>
  </si>
  <si>
    <t>現場打小口止ｺﾝｸﾘｰﾄ</t>
  </si>
  <si>
    <t>ｺﾝｸﾘｰﾄ(間知)ﾌﾞﾛｯｸ積</t>
  </si>
  <si>
    <t>胴込･裏込材(砕石)</t>
  </si>
  <si>
    <t>現場打天端ｺﾝｸﾘｰﾄ</t>
  </si>
  <si>
    <t>ｺﾝｸﾘｰﾄﾌﾞﾛｯｸ工(ｺﾝｸﾘｰﾄﾌﾞﾛｯｸ積)
　支川</t>
  </si>
  <si>
    <t>底張ｺﾝｸﾘｰﾄ</t>
  </si>
  <si>
    <t>止壁</t>
  </si>
  <si>
    <t>拾石積み</t>
  </si>
  <si>
    <t>ｺﾝｸﾘｰﾄﾌﾞﾛｯｸ工(連節ﾌﾞﾛｯｸ張)</t>
  </si>
  <si>
    <t>連節ﾌﾞﾛｯｸ張</t>
  </si>
  <si>
    <t>護岸付属物工</t>
  </si>
  <si>
    <t>水路工</t>
  </si>
  <si>
    <t>水路工
　3-2号</t>
  </si>
  <si>
    <t>水路工
　3-3号</t>
  </si>
  <si>
    <t>水路工
　3-4号</t>
  </si>
  <si>
    <t>水路工
　3-5号</t>
  </si>
  <si>
    <t>水路工
　4号</t>
  </si>
  <si>
    <t>水路工
　4-1号</t>
  </si>
  <si>
    <t xml:space="preserve">現場打ち集水桝　</t>
  </si>
  <si>
    <t>箇所</t>
  </si>
  <si>
    <t>現場打ち集水桝　
　3号</t>
  </si>
  <si>
    <t>現場打ち集水桝　
　4号</t>
  </si>
  <si>
    <t>現場打ち集水桝　
　接続</t>
  </si>
  <si>
    <t>現場打ち階段</t>
  </si>
  <si>
    <t>多自然護岸工</t>
  </si>
  <si>
    <t>かごﾏｯﾄ(ｽﾛｰﾌﾟ型)</t>
  </si>
  <si>
    <t>擁壁護岸工</t>
  </si>
  <si>
    <t>場所打擁壁工(構造物単位)</t>
  </si>
  <si>
    <t>もたれ式擁壁</t>
  </si>
  <si>
    <t>埋戻ｺﾝｸﾘｰﾄ</t>
  </si>
  <si>
    <t>裏込砕石</t>
  </si>
  <si>
    <t>止水板</t>
  </si>
  <si>
    <t>ﾍﾟｰﾗｲﾝｺﾝｸﾘｰﾄ</t>
  </si>
  <si>
    <t xml:space="preserve">ｺﾝｸﾘｰﾄはつり　</t>
  </si>
  <si>
    <t>削孔</t>
  </si>
  <si>
    <t>孔</t>
  </si>
  <si>
    <t>差し筋</t>
  </si>
  <si>
    <t>t</t>
  </si>
  <si>
    <t>根固め工</t>
  </si>
  <si>
    <t>根固めﾌﾞﾛｯｸ工</t>
  </si>
  <si>
    <t>消波根固めﾌﾞﾛｯｸ製作</t>
  </si>
  <si>
    <t>個</t>
  </si>
  <si>
    <t>根固めﾌﾞﾛｯｸ据付</t>
  </si>
  <si>
    <t>間詰工</t>
  </si>
  <si>
    <t>間詰石</t>
  </si>
  <si>
    <t>吸出し防止材</t>
  </si>
  <si>
    <t>構造物撤去工</t>
  </si>
  <si>
    <t>構造物取壊し工</t>
  </si>
  <si>
    <t>ｺﾝｸﾘｰﾄ構造物取壊し</t>
  </si>
  <si>
    <t>舗装版破砕</t>
  </si>
  <si>
    <t>運搬処理工</t>
  </si>
  <si>
    <t>殻運搬</t>
  </si>
  <si>
    <t>殻処分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</si>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</sst>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G11+G28+G68+G78+G85+G95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G12+G15+G19+G23+G26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210.0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80.0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G16+G17+G18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270.0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17</v>
      </c>
      <c r="F17" s="13" t="n">
        <v>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19</v>
      </c>
      <c r="E18" s="12" t="s">
        <v>17</v>
      </c>
      <c r="F18" s="13" t="n">
        <v>3700.0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18</v>
      </c>
      <c r="D19" s="11"/>
      <c r="E19" s="12" t="s">
        <v>13</v>
      </c>
      <c r="F19" s="13" t="n">
        <v>1.0</v>
      </c>
      <c r="G19" s="15">
        <f>G20+G21+G22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19</v>
      </c>
      <c r="E20" s="12" t="s">
        <v>17</v>
      </c>
      <c r="F20" s="13" t="n">
        <v>20.0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19</v>
      </c>
      <c r="E21" s="12" t="s">
        <v>17</v>
      </c>
      <c r="F21" s="13" t="n">
        <v>230.0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19</v>
      </c>
      <c r="E22" s="12" t="s">
        <v>17</v>
      </c>
      <c r="F22" s="13" t="n">
        <v>740.0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20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21</v>
      </c>
      <c r="E24" s="12" t="s">
        <v>22</v>
      </c>
      <c r="F24" s="13" t="n">
        <v>10.0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23</v>
      </c>
      <c r="E25" s="12" t="s">
        <v>22</v>
      </c>
      <c r="F25" s="13" t="n">
        <v>310.0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24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25</v>
      </c>
      <c r="E27" s="12" t="s">
        <v>17</v>
      </c>
      <c r="F27" s="13" t="n">
        <v>4920.0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26</v>
      </c>
      <c r="C28" s="11"/>
      <c r="D28" s="11"/>
      <c r="E28" s="12" t="s">
        <v>13</v>
      </c>
      <c r="F28" s="13" t="n">
        <v>1.0</v>
      </c>
      <c r="G28" s="15">
        <f>G29+G35+G41+G49+G53+G66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27</v>
      </c>
      <c r="D29" s="11"/>
      <c r="E29" s="12" t="s">
        <v>13</v>
      </c>
      <c r="F29" s="13" t="n">
        <v>1.0</v>
      </c>
      <c r="G29" s="15">
        <f>G30+G31+G32+G33+G34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28</v>
      </c>
      <c r="E30" s="12" t="s">
        <v>17</v>
      </c>
      <c r="F30" s="13" t="n">
        <v>470.0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28</v>
      </c>
      <c r="E31" s="12" t="s">
        <v>17</v>
      </c>
      <c r="F31" s="13" t="n">
        <v>50.0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29</v>
      </c>
      <c r="E32" s="12" t="s">
        <v>17</v>
      </c>
      <c r="F32" s="13" t="n">
        <v>80.0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29</v>
      </c>
      <c r="E33" s="12" t="s">
        <v>17</v>
      </c>
      <c r="F33" s="13" t="n">
        <v>110.0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30</v>
      </c>
      <c r="E34" s="12" t="s">
        <v>22</v>
      </c>
      <c r="F34" s="13" t="n">
        <v>330.0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31</v>
      </c>
      <c r="D35" s="11"/>
      <c r="E35" s="12" t="s">
        <v>13</v>
      </c>
      <c r="F35" s="13" t="n">
        <v>1.0</v>
      </c>
      <c r="G35" s="15">
        <f>G36+G37+G38+G39+G40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32</v>
      </c>
      <c r="E36" s="12" t="s">
        <v>33</v>
      </c>
      <c r="F36" s="13" t="n">
        <v>12.0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34</v>
      </c>
      <c r="E37" s="12" t="s">
        <v>17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35</v>
      </c>
      <c r="E38" s="12" t="s">
        <v>22</v>
      </c>
      <c r="F38" s="13" t="n">
        <v>64.0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36</v>
      </c>
      <c r="E39" s="12" t="s">
        <v>17</v>
      </c>
      <c r="F39" s="13" t="n">
        <v>33.0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37</v>
      </c>
      <c r="E40" s="12" t="s">
        <v>17</v>
      </c>
      <c r="F40" s="13" t="n">
        <v>4.0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38</v>
      </c>
      <c r="D41" s="11"/>
      <c r="E41" s="12" t="s">
        <v>13</v>
      </c>
      <c r="F41" s="13" t="n">
        <v>1.0</v>
      </c>
      <c r="G41" s="15">
        <f>G42+G43+G44+G45+G46+G47+G48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32</v>
      </c>
      <c r="E42" s="12" t="s">
        <v>33</v>
      </c>
      <c r="F42" s="13" t="n">
        <v>77.0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39</v>
      </c>
      <c r="E43" s="12" t="s">
        <v>22</v>
      </c>
      <c r="F43" s="13" t="n">
        <v>68.0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35</v>
      </c>
      <c r="E44" s="12" t="s">
        <v>22</v>
      </c>
      <c r="F44" s="13" t="n">
        <v>167.0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36</v>
      </c>
      <c r="E45" s="12" t="s">
        <v>17</v>
      </c>
      <c r="F45" s="13" t="n">
        <v>83.0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37</v>
      </c>
      <c r="E46" s="12" t="s">
        <v>17</v>
      </c>
      <c r="F46" s="13" t="n">
        <v>6.0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40</v>
      </c>
      <c r="E47" s="12" t="s">
        <v>33</v>
      </c>
      <c r="F47" s="13" t="n">
        <v>75.0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41</v>
      </c>
      <c r="E48" s="12" t="s">
        <v>22</v>
      </c>
      <c r="F48" s="13" t="n">
        <v>89.0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 t="s">
        <v>42</v>
      </c>
      <c r="D49" s="11"/>
      <c r="E49" s="12" t="s">
        <v>13</v>
      </c>
      <c r="F49" s="13" t="n">
        <v>1.0</v>
      </c>
      <c r="G49" s="15">
        <f>G50+G51+G52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32</v>
      </c>
      <c r="E50" s="12" t="s">
        <v>33</v>
      </c>
      <c r="F50" s="13" t="n">
        <v>16.0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34</v>
      </c>
      <c r="E51" s="12" t="s">
        <v>17</v>
      </c>
      <c r="F51" s="13" t="n">
        <v>3.0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43</v>
      </c>
      <c r="E52" s="12" t="s">
        <v>22</v>
      </c>
      <c r="F52" s="13" t="n">
        <v>119.0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 t="s">
        <v>44</v>
      </c>
      <c r="D53" s="11"/>
      <c r="E53" s="12" t="s">
        <v>13</v>
      </c>
      <c r="F53" s="13" t="n">
        <v>1.0</v>
      </c>
      <c r="G53" s="15">
        <f>G54+G55+G56+G57+G58+G59+G60+G61+G62+G63+G64+G65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45</v>
      </c>
      <c r="E54" s="12" t="s">
        <v>33</v>
      </c>
      <c r="F54" s="13" t="n">
        <v>7.0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46</v>
      </c>
      <c r="E55" s="12" t="s">
        <v>33</v>
      </c>
      <c r="F55" s="13" t="n">
        <v>5.0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47</v>
      </c>
      <c r="E56" s="12" t="s">
        <v>33</v>
      </c>
      <c r="F56" s="13" t="n">
        <v>20.0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48</v>
      </c>
      <c r="E57" s="12" t="s">
        <v>33</v>
      </c>
      <c r="F57" s="13" t="n">
        <v>44.0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49</v>
      </c>
      <c r="E58" s="12" t="s">
        <v>33</v>
      </c>
      <c r="F58" s="13" t="n">
        <v>14.0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50</v>
      </c>
      <c r="E59" s="12" t="s">
        <v>33</v>
      </c>
      <c r="F59" s="13" t="n">
        <v>5.0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51</v>
      </c>
      <c r="E60" s="12" t="s">
        <v>33</v>
      </c>
      <c r="F60" s="13" t="n">
        <v>15.0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52</v>
      </c>
      <c r="E61" s="12" t="s">
        <v>53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54</v>
      </c>
      <c r="E62" s="12" t="s">
        <v>53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55</v>
      </c>
      <c r="E63" s="12" t="s">
        <v>53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56</v>
      </c>
      <c r="E64" s="12" t="s">
        <v>53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57</v>
      </c>
      <c r="E65" s="12" t="s">
        <v>17</v>
      </c>
      <c r="F65" s="13" t="n">
        <v>9.0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 t="s">
        <v>58</v>
      </c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59</v>
      </c>
      <c r="E67" s="12" t="s">
        <v>22</v>
      </c>
      <c r="F67" s="13" t="n">
        <v>217.0</v>
      </c>
      <c r="G67" s="16"/>
      <c r="I67" s="17" t="n">
        <v>58.0</v>
      </c>
      <c r="J67" s="18" t="n">
        <v>4.0</v>
      </c>
    </row>
    <row r="68" ht="42.0" customHeight="true">
      <c r="A68" s="10"/>
      <c r="B68" s="11" t="s">
        <v>60</v>
      </c>
      <c r="C68" s="11"/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2.0</v>
      </c>
    </row>
    <row r="69" ht="42.0" customHeight="true">
      <c r="A69" s="10"/>
      <c r="B69" s="11"/>
      <c r="C69" s="11" t="s">
        <v>61</v>
      </c>
      <c r="D69" s="11"/>
      <c r="E69" s="12" t="s">
        <v>13</v>
      </c>
      <c r="F69" s="13" t="n">
        <v>1.0</v>
      </c>
      <c r="G69" s="15">
        <f>G70+G71+G72+G73+G74+G75+G76+G77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62</v>
      </c>
      <c r="E70" s="12" t="s">
        <v>17</v>
      </c>
      <c r="F70" s="13" t="n">
        <v>609.0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63</v>
      </c>
      <c r="E71" s="12" t="s">
        <v>17</v>
      </c>
      <c r="F71" s="13" t="n">
        <v>18.0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64</v>
      </c>
      <c r="E72" s="12" t="s">
        <v>17</v>
      </c>
      <c r="F72" s="13" t="n">
        <v>83.0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65</v>
      </c>
      <c r="E73" s="12" t="s">
        <v>33</v>
      </c>
      <c r="F73" s="13" t="n">
        <v>41.0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66</v>
      </c>
      <c r="E74" s="12" t="s">
        <v>17</v>
      </c>
      <c r="F74" s="13" t="n">
        <v>3.0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67</v>
      </c>
      <c r="E75" s="12" t="s">
        <v>22</v>
      </c>
      <c r="F75" s="13" t="n">
        <v>260.0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68</v>
      </c>
      <c r="E76" s="12" t="s">
        <v>69</v>
      </c>
      <c r="F76" s="13" t="n">
        <v>1020.0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70</v>
      </c>
      <c r="E77" s="12" t="s">
        <v>71</v>
      </c>
      <c r="F77" s="14" t="n">
        <v>0.4</v>
      </c>
      <c r="G77" s="16"/>
      <c r="I77" s="17" t="n">
        <v>68.0</v>
      </c>
      <c r="J77" s="18" t="n">
        <v>4.0</v>
      </c>
    </row>
    <row r="78" ht="42.0" customHeight="true">
      <c r="A78" s="10"/>
      <c r="B78" s="11" t="s">
        <v>72</v>
      </c>
      <c r="C78" s="11"/>
      <c r="D78" s="11"/>
      <c r="E78" s="12" t="s">
        <v>13</v>
      </c>
      <c r="F78" s="13" t="n">
        <v>1.0</v>
      </c>
      <c r="G78" s="15">
        <f>G79+G82</f>
      </c>
      <c r="I78" s="17" t="n">
        <v>69.0</v>
      </c>
      <c r="J78" s="18" t="n">
        <v>2.0</v>
      </c>
    </row>
    <row r="79" ht="42.0" customHeight="true">
      <c r="A79" s="10"/>
      <c r="B79" s="11"/>
      <c r="C79" s="11" t="s">
        <v>73</v>
      </c>
      <c r="D79" s="11"/>
      <c r="E79" s="12" t="s">
        <v>13</v>
      </c>
      <c r="F79" s="13" t="n">
        <v>1.0</v>
      </c>
      <c r="G79" s="15">
        <f>G80+G81</f>
      </c>
      <c r="I79" s="17" t="n">
        <v>70.0</v>
      </c>
      <c r="J79" s="18" t="n">
        <v>3.0</v>
      </c>
    </row>
    <row r="80" ht="42.0" customHeight="true">
      <c r="A80" s="10"/>
      <c r="B80" s="11"/>
      <c r="C80" s="11"/>
      <c r="D80" s="11" t="s">
        <v>74</v>
      </c>
      <c r="E80" s="12" t="s">
        <v>75</v>
      </c>
      <c r="F80" s="13" t="n">
        <v>40.0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76</v>
      </c>
      <c r="E81" s="12" t="s">
        <v>75</v>
      </c>
      <c r="F81" s="13" t="n">
        <v>40.0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 t="s">
        <v>77</v>
      </c>
      <c r="D82" s="11"/>
      <c r="E82" s="12" t="s">
        <v>13</v>
      </c>
      <c r="F82" s="13" t="n">
        <v>1.0</v>
      </c>
      <c r="G82" s="15">
        <f>G83+G84</f>
      </c>
      <c r="I82" s="17" t="n">
        <v>73.0</v>
      </c>
      <c r="J82" s="18" t="n">
        <v>3.0</v>
      </c>
    </row>
    <row r="83" ht="42.0" customHeight="true">
      <c r="A83" s="10"/>
      <c r="B83" s="11"/>
      <c r="C83" s="11"/>
      <c r="D83" s="11" t="s">
        <v>78</v>
      </c>
      <c r="E83" s="12" t="s">
        <v>17</v>
      </c>
      <c r="F83" s="13" t="n">
        <v>2.0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/>
      <c r="D84" s="11" t="s">
        <v>79</v>
      </c>
      <c r="E84" s="12" t="s">
        <v>22</v>
      </c>
      <c r="F84" s="13" t="n">
        <v>95.0</v>
      </c>
      <c r="G84" s="16"/>
      <c r="I84" s="17" t="n">
        <v>75.0</v>
      </c>
      <c r="J84" s="18" t="n">
        <v>4.0</v>
      </c>
    </row>
    <row r="85" ht="42.0" customHeight="true">
      <c r="A85" s="10"/>
      <c r="B85" s="11" t="s">
        <v>80</v>
      </c>
      <c r="C85" s="11"/>
      <c r="D85" s="11"/>
      <c r="E85" s="12" t="s">
        <v>13</v>
      </c>
      <c r="F85" s="13" t="n">
        <v>1.0</v>
      </c>
      <c r="G85" s="15">
        <f>G86+G90</f>
      </c>
      <c r="I85" s="17" t="n">
        <v>76.0</v>
      </c>
      <c r="J85" s="18" t="n">
        <v>2.0</v>
      </c>
    </row>
    <row r="86" ht="42.0" customHeight="true">
      <c r="A86" s="10"/>
      <c r="B86" s="11"/>
      <c r="C86" s="11" t="s">
        <v>81</v>
      </c>
      <c r="D86" s="11"/>
      <c r="E86" s="12" t="s">
        <v>13</v>
      </c>
      <c r="F86" s="13" t="n">
        <v>1.0</v>
      </c>
      <c r="G86" s="15">
        <f>G87+G88+G89</f>
      </c>
      <c r="I86" s="17" t="n">
        <v>77.0</v>
      </c>
      <c r="J86" s="18" t="n">
        <v>3.0</v>
      </c>
    </row>
    <row r="87" ht="42.0" customHeight="true">
      <c r="A87" s="10"/>
      <c r="B87" s="11"/>
      <c r="C87" s="11"/>
      <c r="D87" s="11" t="s">
        <v>82</v>
      </c>
      <c r="E87" s="12" t="s">
        <v>17</v>
      </c>
      <c r="F87" s="13" t="n">
        <v>17.0</v>
      </c>
      <c r="G87" s="16"/>
      <c r="I87" s="17" t="n">
        <v>78.0</v>
      </c>
      <c r="J87" s="18" t="n">
        <v>4.0</v>
      </c>
    </row>
    <row r="88" ht="42.0" customHeight="true">
      <c r="A88" s="10"/>
      <c r="B88" s="11"/>
      <c r="C88" s="11"/>
      <c r="D88" s="11" t="s">
        <v>82</v>
      </c>
      <c r="E88" s="12" t="s">
        <v>17</v>
      </c>
      <c r="F88" s="13" t="n">
        <v>219.0</v>
      </c>
      <c r="G88" s="16"/>
      <c r="I88" s="17" t="n">
        <v>79.0</v>
      </c>
      <c r="J88" s="18" t="n">
        <v>4.0</v>
      </c>
    </row>
    <row r="89" ht="42.0" customHeight="true">
      <c r="A89" s="10"/>
      <c r="B89" s="11"/>
      <c r="C89" s="11"/>
      <c r="D89" s="11" t="s">
        <v>83</v>
      </c>
      <c r="E89" s="12" t="s">
        <v>22</v>
      </c>
      <c r="F89" s="13" t="n">
        <v>100.0</v>
      </c>
      <c r="G89" s="16"/>
      <c r="I89" s="17" t="n">
        <v>80.0</v>
      </c>
      <c r="J89" s="18" t="n">
        <v>4.0</v>
      </c>
    </row>
    <row r="90" ht="42.0" customHeight="true">
      <c r="A90" s="10"/>
      <c r="B90" s="11"/>
      <c r="C90" s="11" t="s">
        <v>84</v>
      </c>
      <c r="D90" s="11"/>
      <c r="E90" s="12" t="s">
        <v>13</v>
      </c>
      <c r="F90" s="13" t="n">
        <v>1.0</v>
      </c>
      <c r="G90" s="15">
        <f>G91+G92+G93+G94</f>
      </c>
      <c r="I90" s="17" t="n">
        <v>81.0</v>
      </c>
      <c r="J90" s="18" t="n">
        <v>3.0</v>
      </c>
    </row>
    <row r="91" ht="42.0" customHeight="true">
      <c r="A91" s="10"/>
      <c r="B91" s="11"/>
      <c r="C91" s="11"/>
      <c r="D91" s="11" t="s">
        <v>85</v>
      </c>
      <c r="E91" s="12" t="s">
        <v>17</v>
      </c>
      <c r="F91" s="13" t="n">
        <v>236.0</v>
      </c>
      <c r="G91" s="16"/>
      <c r="I91" s="17" t="n">
        <v>82.0</v>
      </c>
      <c r="J91" s="18" t="n">
        <v>4.0</v>
      </c>
    </row>
    <row r="92" ht="42.0" customHeight="true">
      <c r="A92" s="10"/>
      <c r="B92" s="11"/>
      <c r="C92" s="11"/>
      <c r="D92" s="11" t="s">
        <v>85</v>
      </c>
      <c r="E92" s="12" t="s">
        <v>17</v>
      </c>
      <c r="F92" s="13" t="n">
        <v>4.0</v>
      </c>
      <c r="G92" s="16"/>
      <c r="I92" s="17" t="n">
        <v>83.0</v>
      </c>
      <c r="J92" s="18" t="n">
        <v>4.0</v>
      </c>
    </row>
    <row r="93" ht="42.0" customHeight="true">
      <c r="A93" s="10"/>
      <c r="B93" s="11"/>
      <c r="C93" s="11"/>
      <c r="D93" s="11" t="s">
        <v>86</v>
      </c>
      <c r="E93" s="12" t="s">
        <v>17</v>
      </c>
      <c r="F93" s="13" t="n">
        <v>236.0</v>
      </c>
      <c r="G93" s="16"/>
      <c r="I93" s="17" t="n">
        <v>84.0</v>
      </c>
      <c r="J93" s="18" t="n">
        <v>4.0</v>
      </c>
    </row>
    <row r="94" ht="42.0" customHeight="true">
      <c r="A94" s="10"/>
      <c r="B94" s="11"/>
      <c r="C94" s="11"/>
      <c r="D94" s="11" t="s">
        <v>86</v>
      </c>
      <c r="E94" s="12" t="s">
        <v>17</v>
      </c>
      <c r="F94" s="13" t="n">
        <v>4.0</v>
      </c>
      <c r="G94" s="16"/>
      <c r="I94" s="17" t="n">
        <v>85.0</v>
      </c>
      <c r="J94" s="18" t="n">
        <v>4.0</v>
      </c>
    </row>
    <row r="95" ht="42.0" customHeight="true">
      <c r="A95" s="10"/>
      <c r="B95" s="11" t="s">
        <v>87</v>
      </c>
      <c r="C95" s="11"/>
      <c r="D95" s="11"/>
      <c r="E95" s="12" t="s">
        <v>13</v>
      </c>
      <c r="F95" s="13" t="n">
        <v>1.0</v>
      </c>
      <c r="G95" s="15">
        <f>G96</f>
      </c>
      <c r="I95" s="17" t="n">
        <v>86.0</v>
      </c>
      <c r="J95" s="18" t="n">
        <v>2.0</v>
      </c>
    </row>
    <row r="96" ht="42.0" customHeight="true">
      <c r="A96" s="10"/>
      <c r="B96" s="11"/>
      <c r="C96" s="11" t="s">
        <v>88</v>
      </c>
      <c r="D96" s="11"/>
      <c r="E96" s="12" t="s">
        <v>13</v>
      </c>
      <c r="F96" s="13" t="n">
        <v>1.0</v>
      </c>
      <c r="G96" s="15">
        <f>G97</f>
      </c>
      <c r="I96" s="17" t="n">
        <v>87.0</v>
      </c>
      <c r="J96" s="18" t="n">
        <v>3.0</v>
      </c>
    </row>
    <row r="97" ht="42.0" customHeight="true">
      <c r="A97" s="10"/>
      <c r="B97" s="11"/>
      <c r="C97" s="11"/>
      <c r="D97" s="11" t="s">
        <v>89</v>
      </c>
      <c r="E97" s="12" t="s">
        <v>90</v>
      </c>
      <c r="F97" s="13" t="n">
        <v>60.0</v>
      </c>
      <c r="G97" s="16"/>
      <c r="I97" s="17" t="n">
        <v>88.0</v>
      </c>
      <c r="J97" s="18" t="n">
        <v>4.0</v>
      </c>
    </row>
    <row r="98" ht="42.0" customHeight="true">
      <c r="A98" s="10" t="s">
        <v>91</v>
      </c>
      <c r="B98" s="11"/>
      <c r="C98" s="11"/>
      <c r="D98" s="11"/>
      <c r="E98" s="12" t="s">
        <v>13</v>
      </c>
      <c r="F98" s="13" t="n">
        <v>1.0</v>
      </c>
      <c r="G98" s="15">
        <f>G11+G28+G68+G78+G85+G95</f>
      </c>
      <c r="I98" s="17" t="n">
        <v>89.0</v>
      </c>
      <c r="J98" s="18" t="n">
        <v>20.0</v>
      </c>
    </row>
    <row r="99" ht="42.0" customHeight="true">
      <c r="A99" s="10"/>
      <c r="B99" s="11" t="s">
        <v>92</v>
      </c>
      <c r="C99" s="11"/>
      <c r="D99" s="11"/>
      <c r="E99" s="12" t="s">
        <v>13</v>
      </c>
      <c r="F99" s="13" t="n">
        <v>1.0</v>
      </c>
      <c r="G99" s="16"/>
      <c r="I99" s="17" t="n">
        <v>90.0</v>
      </c>
      <c r="J99" s="18" t="s">
        <v>93</v>
      </c>
    </row>
    <row r="100" ht="42.0" customHeight="true">
      <c r="A100" s="10"/>
      <c r="B100" s="11" t="s">
        <v>94</v>
      </c>
      <c r="C100" s="11"/>
      <c r="D100" s="11"/>
      <c r="E100" s="12" t="s">
        <v>13</v>
      </c>
      <c r="F100" s="13" t="n">
        <v>1.0</v>
      </c>
      <c r="G100" s="16"/>
      <c r="I100" s="17" t="n">
        <v>91.0</v>
      </c>
      <c r="J100" s="18" t="s">
        <v>95</v>
      </c>
    </row>
    <row r="101" ht="42.0" customHeight="true">
      <c r="A101" s="10" t="s">
        <v>96</v>
      </c>
      <c r="B101" s="11"/>
      <c r="C101" s="11"/>
      <c r="D101" s="11"/>
      <c r="E101" s="12" t="s">
        <v>13</v>
      </c>
      <c r="F101" s="13" t="n">
        <v>1.0</v>
      </c>
      <c r="G101" s="15">
        <f>G102</f>
      </c>
      <c r="I101" s="17" t="n">
        <v>92.0</v>
      </c>
      <c r="J101" s="18" t="n">
        <v>200.0</v>
      </c>
    </row>
    <row r="102" ht="42.0" customHeight="true">
      <c r="A102" s="10"/>
      <c r="B102" s="11" t="s">
        <v>97</v>
      </c>
      <c r="C102" s="11"/>
      <c r="D102" s="11"/>
      <c r="E102" s="12" t="s">
        <v>13</v>
      </c>
      <c r="F102" s="13" t="n">
        <v>1.0</v>
      </c>
      <c r="G102" s="16"/>
      <c r="I102" s="17" t="n">
        <v>93.0</v>
      </c>
      <c r="J102" s="18"/>
    </row>
    <row r="103" ht="42.0" customHeight="true">
      <c r="A103" s="10" t="s">
        <v>98</v>
      </c>
      <c r="B103" s="11"/>
      <c r="C103" s="11"/>
      <c r="D103" s="11"/>
      <c r="E103" s="12" t="s">
        <v>13</v>
      </c>
      <c r="F103" s="13" t="n">
        <v>1.0</v>
      </c>
      <c r="G103" s="15">
        <f>G98+G101</f>
      </c>
      <c r="I103" s="17" t="n">
        <v>94.0</v>
      </c>
      <c r="J103" s="18"/>
    </row>
    <row r="104" ht="42.0" customHeight="true">
      <c r="A104" s="10"/>
      <c r="B104" s="11" t="s">
        <v>99</v>
      </c>
      <c r="C104" s="11"/>
      <c r="D104" s="11"/>
      <c r="E104" s="12" t="s">
        <v>13</v>
      </c>
      <c r="F104" s="13" t="n">
        <v>1.0</v>
      </c>
      <c r="G104" s="16"/>
      <c r="I104" s="17" t="n">
        <v>95.0</v>
      </c>
      <c r="J104" s="18" t="n">
        <v>210.0</v>
      </c>
    </row>
    <row r="105" ht="42.0" customHeight="true">
      <c r="A105" s="10"/>
      <c r="B105" s="11"/>
      <c r="C105" s="11" t="s">
        <v>100</v>
      </c>
      <c r="D105" s="11"/>
      <c r="E105" s="12" t="s">
        <v>13</v>
      </c>
      <c r="F105" s="13" t="n">
        <v>1.0</v>
      </c>
      <c r="G105" s="16"/>
      <c r="I105" s="17" t="n">
        <v>96.0</v>
      </c>
      <c r="J105" s="18" t="s">
        <v>101</v>
      </c>
    </row>
    <row r="106" ht="42.0" customHeight="true">
      <c r="A106" s="10"/>
      <c r="B106" s="11"/>
      <c r="C106" s="11" t="s">
        <v>102</v>
      </c>
      <c r="D106" s="11"/>
      <c r="E106" s="12" t="s">
        <v>13</v>
      </c>
      <c r="F106" s="13" t="n">
        <v>1.0</v>
      </c>
      <c r="G106" s="16"/>
      <c r="I106" s="17" t="n">
        <v>97.0</v>
      </c>
      <c r="J106" s="18" t="s">
        <v>103</v>
      </c>
    </row>
    <row r="107" ht="42.0" customHeight="true">
      <c r="A107" s="10" t="s">
        <v>104</v>
      </c>
      <c r="B107" s="11"/>
      <c r="C107" s="11"/>
      <c r="D107" s="11"/>
      <c r="E107" s="12" t="s">
        <v>13</v>
      </c>
      <c r="F107" s="13" t="n">
        <v>1.0</v>
      </c>
      <c r="G107" s="15">
        <f>G98+G101+G104</f>
      </c>
      <c r="I107" s="17" t="n">
        <v>98.0</v>
      </c>
      <c r="J107" s="18"/>
    </row>
    <row r="108" ht="42.0" customHeight="true">
      <c r="A108" s="10"/>
      <c r="B108" s="11" t="s">
        <v>105</v>
      </c>
      <c r="C108" s="11"/>
      <c r="D108" s="11"/>
      <c r="E108" s="12" t="s">
        <v>13</v>
      </c>
      <c r="F108" s="13" t="n">
        <v>1.0</v>
      </c>
      <c r="G108" s="16"/>
      <c r="I108" s="17" t="n">
        <v>99.0</v>
      </c>
      <c r="J108" s="18" t="s">
        <v>106</v>
      </c>
    </row>
    <row r="109" ht="42.0" customHeight="true">
      <c r="A109" s="10"/>
      <c r="B109" s="11" t="s">
        <v>107</v>
      </c>
      <c r="C109" s="11"/>
      <c r="D109" s="11"/>
      <c r="E109" s="12" t="s">
        <v>13</v>
      </c>
      <c r="F109" s="13" t="n">
        <v>1.0</v>
      </c>
      <c r="G109" s="16"/>
      <c r="I109" s="17" t="n">
        <v>100.0</v>
      </c>
      <c r="J109" s="18" t="n">
        <v>220.0</v>
      </c>
    </row>
    <row r="110" ht="42.0" customHeight="true">
      <c r="A110" s="10" t="s">
        <v>108</v>
      </c>
      <c r="B110" s="11"/>
      <c r="C110" s="11"/>
      <c r="D110" s="11"/>
      <c r="E110" s="12" t="s">
        <v>13</v>
      </c>
      <c r="F110" s="13" t="n">
        <v>1.0</v>
      </c>
      <c r="G110" s="15">
        <f>G107+G109</f>
      </c>
      <c r="I110" s="17" t="n">
        <v>101.0</v>
      </c>
      <c r="J110" s="18" t="n">
        <v>30.0</v>
      </c>
    </row>
    <row r="111" ht="42.0" customHeight="true">
      <c r="A111" s="19" t="s">
        <v>109</v>
      </c>
      <c r="B111" s="20"/>
      <c r="C111" s="20"/>
      <c r="D111" s="20"/>
      <c r="E111" s="21" t="s">
        <v>110</v>
      </c>
      <c r="F111" s="22" t="s">
        <v>110</v>
      </c>
      <c r="G111" s="24">
        <f>G110</f>
      </c>
      <c r="I111" s="26" t="n">
        <v>102.0</v>
      </c>
      <c r="J111" s="26" t="n">
        <v>90.0</v>
      </c>
    </row>
    <row r="112">
      <c r="I11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C19:D19"/>
    <mergeCell ref="D20"/>
    <mergeCell ref="D21"/>
    <mergeCell ref="D22"/>
    <mergeCell ref="C23:D23"/>
    <mergeCell ref="D24"/>
    <mergeCell ref="D25"/>
    <mergeCell ref="C26:D26"/>
    <mergeCell ref="D27"/>
    <mergeCell ref="B28:D28"/>
    <mergeCell ref="C29:D29"/>
    <mergeCell ref="D30"/>
    <mergeCell ref="D31"/>
    <mergeCell ref="D32"/>
    <mergeCell ref="D33"/>
    <mergeCell ref="D34"/>
    <mergeCell ref="C35:D35"/>
    <mergeCell ref="D36"/>
    <mergeCell ref="D37"/>
    <mergeCell ref="D38"/>
    <mergeCell ref="D39"/>
    <mergeCell ref="D40"/>
    <mergeCell ref="C41:D41"/>
    <mergeCell ref="D42"/>
    <mergeCell ref="D43"/>
    <mergeCell ref="D44"/>
    <mergeCell ref="D45"/>
    <mergeCell ref="D46"/>
    <mergeCell ref="D47"/>
    <mergeCell ref="D48"/>
    <mergeCell ref="C49:D49"/>
    <mergeCell ref="D50"/>
    <mergeCell ref="D51"/>
    <mergeCell ref="D52"/>
    <mergeCell ref="C53:D53"/>
    <mergeCell ref="D54"/>
    <mergeCell ref="D55"/>
    <mergeCell ref="D56"/>
    <mergeCell ref="D57"/>
    <mergeCell ref="D58"/>
    <mergeCell ref="D59"/>
    <mergeCell ref="D60"/>
    <mergeCell ref="D61"/>
    <mergeCell ref="D62"/>
    <mergeCell ref="D63"/>
    <mergeCell ref="D64"/>
    <mergeCell ref="D65"/>
    <mergeCell ref="C66:D66"/>
    <mergeCell ref="D67"/>
    <mergeCell ref="B68:D68"/>
    <mergeCell ref="C69:D69"/>
    <mergeCell ref="D70"/>
    <mergeCell ref="D71"/>
    <mergeCell ref="D72"/>
    <mergeCell ref="D73"/>
    <mergeCell ref="D74"/>
    <mergeCell ref="D75"/>
    <mergeCell ref="D76"/>
    <mergeCell ref="D77"/>
    <mergeCell ref="B78:D78"/>
    <mergeCell ref="C79:D79"/>
    <mergeCell ref="D80"/>
    <mergeCell ref="D81"/>
    <mergeCell ref="C82:D82"/>
    <mergeCell ref="D83"/>
    <mergeCell ref="D84"/>
    <mergeCell ref="B85:D85"/>
    <mergeCell ref="C86:D86"/>
    <mergeCell ref="D87"/>
    <mergeCell ref="D88"/>
    <mergeCell ref="D89"/>
    <mergeCell ref="C90:D90"/>
    <mergeCell ref="D91"/>
    <mergeCell ref="D92"/>
    <mergeCell ref="D93"/>
    <mergeCell ref="D94"/>
    <mergeCell ref="B95:D95"/>
    <mergeCell ref="C96:D96"/>
    <mergeCell ref="D97"/>
    <mergeCell ref="A98:D98"/>
    <mergeCell ref="B99:D99"/>
    <mergeCell ref="B100:D100"/>
    <mergeCell ref="A101:D101"/>
    <mergeCell ref="B102:D102"/>
    <mergeCell ref="A103:D103"/>
    <mergeCell ref="B104:D104"/>
    <mergeCell ref="C105:D105"/>
    <mergeCell ref="C106:D106"/>
    <mergeCell ref="A107:D107"/>
    <mergeCell ref="B108:D108"/>
    <mergeCell ref="B109:D109"/>
    <mergeCell ref="A110:D110"/>
    <mergeCell ref="A111:D11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2026-06-01T06:31:45Z</dcterms:created>
  <dc:creator>Apache POI</dc:creator>
</cp:coreProperties>
</file>